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7160" windowHeight="7500"/>
  </bookViews>
  <sheets>
    <sheet name="ZELFDE_DAG" sheetId="1" r:id="rId1"/>
  </sheets>
  <calcPr calcId="145621"/>
</workbook>
</file>

<file path=xl/calcChain.xml><?xml version="1.0" encoding="utf-8"?>
<calcChain xmlns="http://schemas.openxmlformats.org/spreadsheetml/2006/main">
  <c r="K9" i="1" l="1"/>
  <c r="K10" i="1"/>
  <c r="K11" i="1"/>
  <c r="K12" i="1"/>
  <c r="K13" i="1"/>
  <c r="K14" i="1"/>
  <c r="K15" i="1"/>
  <c r="K8" i="1"/>
  <c r="I9" i="1"/>
  <c r="I10" i="1"/>
  <c r="I11" i="1"/>
  <c r="I12" i="1"/>
  <c r="I13" i="1"/>
  <c r="I14" i="1"/>
  <c r="I15" i="1"/>
  <c r="I8" i="1"/>
  <c r="H9" i="1"/>
  <c r="H10" i="1"/>
  <c r="H11" i="1"/>
  <c r="H12" i="1"/>
  <c r="H13" i="1"/>
  <c r="H14" i="1"/>
  <c r="H15" i="1"/>
  <c r="H8" i="1"/>
  <c r="G9" i="1"/>
  <c r="G10" i="1"/>
  <c r="G11" i="1"/>
  <c r="G12" i="1"/>
  <c r="G13" i="1"/>
  <c r="G14" i="1"/>
  <c r="G15" i="1"/>
  <c r="G8" i="1"/>
  <c r="F9" i="1"/>
  <c r="F10" i="1"/>
  <c r="F11" i="1"/>
  <c r="F12" i="1"/>
  <c r="F13" i="1"/>
  <c r="F14" i="1"/>
  <c r="F15" i="1"/>
  <c r="F8" i="1"/>
</calcChain>
</file>

<file path=xl/sharedStrings.xml><?xml version="1.0" encoding="utf-8"?>
<sst xmlns="http://schemas.openxmlformats.org/spreadsheetml/2006/main" count="29" uniqueCount="29">
  <si>
    <t>Naam</t>
  </si>
  <si>
    <t>Getrouwd</t>
  </si>
  <si>
    <t>50 jaar</t>
  </si>
  <si>
    <t>12,5 jr getrouwd</t>
  </si>
  <si>
    <t>25 jr getrouwd</t>
  </si>
  <si>
    <t>50 jr getrouwd</t>
  </si>
  <si>
    <t>In Dienst</t>
  </si>
  <si>
    <t>Pieter v.d. Velde</t>
  </si>
  <si>
    <t>Jacob van Maanen</t>
  </si>
  <si>
    <t>Karin Veltkamp</t>
  </si>
  <si>
    <t>Pieter Voskamp</t>
  </si>
  <si>
    <t>Geboren</t>
  </si>
  <si>
    <t>Formules:</t>
  </si>
  <si>
    <t>Kolom F</t>
  </si>
  <si>
    <t>=ZELFDE.DAG($B7;50*12)</t>
  </si>
  <si>
    <t>Kolom G</t>
  </si>
  <si>
    <t>Kolom H</t>
  </si>
  <si>
    <t>25 jr in Dienst</t>
  </si>
  <si>
    <t>Kolom I</t>
  </si>
  <si>
    <t>Kolom J</t>
  </si>
  <si>
    <t>=ZELFDE.DAG($C8;12,5*12)</t>
  </si>
  <si>
    <t>=ZELFDE.DAG($C8;25*12)</t>
  </si>
  <si>
    <t>=ZELFDE.DAG($C8;50*12)</t>
  </si>
  <si>
    <t>=ZELFDE.DAG(D8;25*12)</t>
  </si>
  <si>
    <t>50 jaar getrouwd</t>
  </si>
  <si>
    <t>Voorwaardelijke opmaak:</t>
  </si>
  <si>
    <t>Over 1 jaar 50 jr getr.</t>
  </si>
  <si>
    <t>Over 2 jaar 50 jr getr.</t>
  </si>
  <si>
    <t>Karel Kleine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</si>
</sst>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dddd/mm/yyyy"/>
    <numFmt numFmtId="167" formatCode="dddd/dd/mm/yyyy"/>
  </numFmts>
  <fonts count="2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left" wrapText="1"/>
    </xf>
    <xf numFmtId="1" fontId="0" fillId="0" borderId="0" xfId="0" applyNumberFormat="1" applyAlignment="1">
      <alignment horizontal="left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0" borderId="1" xfId="0" applyBorder="1"/>
    <xf numFmtId="14" fontId="0" fillId="0" borderId="1" xfId="0" applyNumberFormat="1" applyBorder="1"/>
    <xf numFmtId="167" fontId="0" fillId="0" borderId="1" xfId="0" applyNumberFormat="1" applyBorder="1" applyAlignment="1">
      <alignment horizontal="left" wrapText="1"/>
    </xf>
    <xf numFmtId="0" fontId="1" fillId="0" borderId="0" xfId="0" quotePrefix="1" applyFont="1"/>
    <xf numFmtId="0" fontId="0" fillId="2" borderId="1" xfId="0" applyFill="1" applyBorder="1" applyAlignment="1">
      <alignment horizontal="center"/>
    </xf>
  </cellXfs>
  <cellStyles count="1">
    <cellStyle name="Standaard" xfId="0" builtinId="0"/>
  </cellStyles>
  <dxfs count="8">
    <dxf>
      <fill>
        <patternFill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16</xdr:row>
      <xdr:rowOff>95250</xdr:rowOff>
    </xdr:from>
    <xdr:to>
      <xdr:col>7</xdr:col>
      <xdr:colOff>228600</xdr:colOff>
      <xdr:row>31</xdr:row>
      <xdr:rowOff>76200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143250"/>
          <a:ext cx="6924675" cy="2838450"/>
        </a:xfrm>
        <a:prstGeom prst="rect">
          <a:avLst/>
        </a:prstGeom>
      </xdr:spPr>
    </xdr:pic>
    <xdr:clientData/>
  </xdr:twoCellAnchor>
  <xdr:twoCellAnchor editAs="oneCell">
    <xdr:from>
      <xdr:col>7</xdr:col>
      <xdr:colOff>371475</xdr:colOff>
      <xdr:row>16</xdr:row>
      <xdr:rowOff>104775</xdr:rowOff>
    </xdr:from>
    <xdr:to>
      <xdr:col>10</xdr:col>
      <xdr:colOff>962025</xdr:colOff>
      <xdr:row>35</xdr:row>
      <xdr:rowOff>9525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4700" y="3152775"/>
          <a:ext cx="3752850" cy="352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8"/>
  <sheetViews>
    <sheetView showGridLines="0" tabSelected="1" workbookViewId="0">
      <selection activeCell="K36" sqref="K36"/>
    </sheetView>
  </sheetViews>
  <sheetFormatPr defaultRowHeight="15" x14ac:dyDescent="0.25"/>
  <cols>
    <col min="1" max="1" width="15.375" customWidth="1"/>
    <col min="2" max="2" width="10.625" customWidth="1"/>
    <col min="3" max="3" width="10.25" customWidth="1"/>
    <col min="4" max="4" width="11.625" customWidth="1"/>
    <col min="5" max="5" width="2.75" customWidth="1"/>
    <col min="6" max="6" width="19.25" style="1" bestFit="1" customWidth="1"/>
    <col min="7" max="7" width="18.75" style="1" bestFit="1" customWidth="1"/>
    <col min="8" max="8" width="20.25" customWidth="1"/>
    <col min="9" max="9" width="18" bestFit="1" customWidth="1"/>
    <col min="10" max="10" width="3.25" customWidth="1"/>
    <col min="11" max="11" width="19.25" bestFit="1" customWidth="1"/>
  </cols>
  <sheetData>
    <row r="1" spans="1:11" x14ac:dyDescent="0.25">
      <c r="A1" s="8" t="s">
        <v>12</v>
      </c>
      <c r="B1" t="s">
        <v>13</v>
      </c>
      <c r="C1" s="12" t="s">
        <v>14</v>
      </c>
      <c r="H1" s="8" t="s">
        <v>25</v>
      </c>
      <c r="I1" s="5" t="s">
        <v>24</v>
      </c>
    </row>
    <row r="2" spans="1:11" x14ac:dyDescent="0.25">
      <c r="B2" t="s">
        <v>15</v>
      </c>
      <c r="C2" s="12" t="s">
        <v>20</v>
      </c>
      <c r="I2" s="6" t="s">
        <v>26</v>
      </c>
    </row>
    <row r="3" spans="1:11" x14ac:dyDescent="0.25">
      <c r="B3" t="s">
        <v>16</v>
      </c>
      <c r="C3" s="12" t="s">
        <v>21</v>
      </c>
      <c r="I3" s="7" t="s">
        <v>27</v>
      </c>
    </row>
    <row r="4" spans="1:11" x14ac:dyDescent="0.25">
      <c r="B4" t="s">
        <v>18</v>
      </c>
      <c r="C4" s="12" t="s">
        <v>22</v>
      </c>
    </row>
    <row r="5" spans="1:11" x14ac:dyDescent="0.25">
      <c r="B5" t="s">
        <v>19</v>
      </c>
      <c r="C5" s="12" t="s">
        <v>23</v>
      </c>
    </row>
    <row r="7" spans="1:11" x14ac:dyDescent="0.25">
      <c r="A7" s="13" t="s">
        <v>0</v>
      </c>
      <c r="B7" s="13" t="s">
        <v>11</v>
      </c>
      <c r="C7" s="13" t="s">
        <v>1</v>
      </c>
      <c r="D7" s="13" t="s">
        <v>6</v>
      </c>
      <c r="E7" s="13"/>
      <c r="F7" s="13" t="s">
        <v>2</v>
      </c>
      <c r="G7" s="13" t="s">
        <v>3</v>
      </c>
      <c r="H7" s="13" t="s">
        <v>4</v>
      </c>
      <c r="I7" s="13" t="s">
        <v>5</v>
      </c>
      <c r="J7" s="13"/>
      <c r="K7" s="13" t="s">
        <v>17</v>
      </c>
    </row>
    <row r="8" spans="1:11" x14ac:dyDescent="0.25">
      <c r="A8" s="9" t="s">
        <v>7</v>
      </c>
      <c r="B8" s="10">
        <v>15760</v>
      </c>
      <c r="C8" s="10">
        <v>24362</v>
      </c>
      <c r="D8" s="10">
        <v>23255</v>
      </c>
      <c r="E8" s="9"/>
      <c r="F8" s="11">
        <f>IF(B8&lt;&gt;"",EDATE($B8,50*12),"")</f>
        <v>34023</v>
      </c>
      <c r="G8" s="11">
        <f>IF(C8&lt;&gt;"",EDATE($C8,12.5*12),"")</f>
        <v>28926</v>
      </c>
      <c r="H8" s="11">
        <f>IF(C8&lt;&gt;"",EDATE($C8,25*12),"")</f>
        <v>33493</v>
      </c>
      <c r="I8" s="11">
        <f>IF(C8&lt;&gt;"",EDATE($C8,50*12),"")</f>
        <v>42625</v>
      </c>
      <c r="J8" s="11"/>
      <c r="K8" s="11">
        <f>IF(D8&lt;&gt;"",EDATE(D8,25*12), "")</f>
        <v>32387</v>
      </c>
    </row>
    <row r="9" spans="1:11" x14ac:dyDescent="0.25">
      <c r="A9" s="9" t="s">
        <v>8</v>
      </c>
      <c r="B9" s="10">
        <v>28745</v>
      </c>
      <c r="C9" s="10">
        <v>36983</v>
      </c>
      <c r="D9" s="10">
        <v>36353</v>
      </c>
      <c r="E9" s="9"/>
      <c r="F9" s="11">
        <f t="shared" ref="F9:F15" si="0">IF(B9&lt;&gt;"",EDATE($B9,50*12),"")</f>
        <v>47008</v>
      </c>
      <c r="G9" s="11">
        <f t="shared" ref="G9:G15" si="1">IF(C9&lt;&gt;"",EDATE($C9,12.5*12),"")</f>
        <v>41549</v>
      </c>
      <c r="H9" s="11">
        <f t="shared" ref="H9:H15" si="2">IF(C9&lt;&gt;"",EDATE($C9,25*12),"")</f>
        <v>46114</v>
      </c>
      <c r="I9" s="11">
        <f t="shared" ref="I9:I15" si="3">IF(C9&lt;&gt;"",EDATE($C9,50*12),"")</f>
        <v>55245</v>
      </c>
      <c r="J9" s="11"/>
      <c r="K9" s="11">
        <f t="shared" ref="K9:K15" si="4">IF(D9&lt;&gt;"",EDATE(D9,25*12), "")</f>
        <v>45485</v>
      </c>
    </row>
    <row r="10" spans="1:11" x14ac:dyDescent="0.25">
      <c r="A10" s="9" t="s">
        <v>9</v>
      </c>
      <c r="B10" s="10">
        <v>25178</v>
      </c>
      <c r="C10" s="10">
        <v>34148</v>
      </c>
      <c r="D10" s="10">
        <v>37742</v>
      </c>
      <c r="E10" s="9"/>
      <c r="F10" s="11">
        <f t="shared" si="0"/>
        <v>43440</v>
      </c>
      <c r="G10" s="11">
        <f t="shared" si="1"/>
        <v>38714</v>
      </c>
      <c r="H10" s="11">
        <f t="shared" si="2"/>
        <v>43279</v>
      </c>
      <c r="I10" s="11">
        <f t="shared" si="3"/>
        <v>52410</v>
      </c>
      <c r="J10" s="11"/>
      <c r="K10" s="11">
        <f t="shared" si="4"/>
        <v>46874</v>
      </c>
    </row>
    <row r="11" spans="1:11" x14ac:dyDescent="0.25">
      <c r="A11" s="9" t="s">
        <v>10</v>
      </c>
      <c r="B11" s="10">
        <v>16204</v>
      </c>
      <c r="C11" s="10">
        <v>24733</v>
      </c>
      <c r="D11" s="10">
        <v>25355</v>
      </c>
      <c r="E11" s="9"/>
      <c r="F11" s="11">
        <f t="shared" si="0"/>
        <v>34466</v>
      </c>
      <c r="G11" s="11">
        <f t="shared" si="1"/>
        <v>29298</v>
      </c>
      <c r="H11" s="11">
        <f t="shared" si="2"/>
        <v>33865</v>
      </c>
      <c r="I11" s="11">
        <f t="shared" si="3"/>
        <v>42996</v>
      </c>
      <c r="J11" s="11"/>
      <c r="K11" s="11">
        <f t="shared" si="4"/>
        <v>34486</v>
      </c>
    </row>
    <row r="12" spans="1:11" x14ac:dyDescent="0.25">
      <c r="A12" s="9" t="s">
        <v>28</v>
      </c>
      <c r="B12" s="10">
        <v>16742</v>
      </c>
      <c r="C12" s="10">
        <v>25062</v>
      </c>
      <c r="D12" s="10">
        <v>24959</v>
      </c>
      <c r="E12" s="9"/>
      <c r="F12" s="11">
        <f t="shared" si="0"/>
        <v>35004</v>
      </c>
      <c r="G12" s="11">
        <f t="shared" si="1"/>
        <v>29629</v>
      </c>
      <c r="H12" s="11">
        <f t="shared" si="2"/>
        <v>34193</v>
      </c>
      <c r="I12" s="11">
        <f t="shared" si="3"/>
        <v>43324</v>
      </c>
      <c r="J12" s="11"/>
      <c r="K12" s="11">
        <f t="shared" si="4"/>
        <v>34090</v>
      </c>
    </row>
    <row r="13" spans="1:11" x14ac:dyDescent="0.25">
      <c r="A13" s="9"/>
      <c r="B13" s="9"/>
      <c r="C13" s="9"/>
      <c r="D13" s="9"/>
      <c r="E13" s="9"/>
      <c r="F13" s="11" t="str">
        <f t="shared" si="0"/>
        <v/>
      </c>
      <c r="G13" s="11" t="str">
        <f t="shared" si="1"/>
        <v/>
      </c>
      <c r="H13" s="11" t="str">
        <f t="shared" si="2"/>
        <v/>
      </c>
      <c r="I13" s="11" t="str">
        <f t="shared" si="3"/>
        <v/>
      </c>
      <c r="J13" s="11"/>
      <c r="K13" s="11" t="str">
        <f t="shared" si="4"/>
        <v/>
      </c>
    </row>
    <row r="14" spans="1:11" x14ac:dyDescent="0.25">
      <c r="A14" s="9"/>
      <c r="B14" s="9"/>
      <c r="C14" s="9"/>
      <c r="D14" s="9"/>
      <c r="E14" s="9"/>
      <c r="F14" s="11" t="str">
        <f t="shared" si="0"/>
        <v/>
      </c>
      <c r="G14" s="11" t="str">
        <f t="shared" si="1"/>
        <v/>
      </c>
      <c r="H14" s="11" t="str">
        <f t="shared" si="2"/>
        <v/>
      </c>
      <c r="I14" s="11" t="str">
        <f t="shared" si="3"/>
        <v/>
      </c>
      <c r="J14" s="11"/>
      <c r="K14" s="11" t="str">
        <f t="shared" si="4"/>
        <v/>
      </c>
    </row>
    <row r="15" spans="1:11" x14ac:dyDescent="0.25">
      <c r="A15" s="9"/>
      <c r="B15" s="9"/>
      <c r="C15" s="9"/>
      <c r="D15" s="9"/>
      <c r="E15" s="9"/>
      <c r="F15" s="11" t="str">
        <f t="shared" si="0"/>
        <v/>
      </c>
      <c r="G15" s="11" t="str">
        <f t="shared" si="1"/>
        <v/>
      </c>
      <c r="H15" s="11" t="str">
        <f t="shared" si="2"/>
        <v/>
      </c>
      <c r="I15" s="11" t="str">
        <f t="shared" si="3"/>
        <v/>
      </c>
      <c r="J15" s="11"/>
      <c r="K15" s="11" t="str">
        <f t="shared" si="4"/>
        <v/>
      </c>
    </row>
    <row r="16" spans="1:11" x14ac:dyDescent="0.25">
      <c r="A16" s="9"/>
      <c r="B16" s="9"/>
      <c r="C16" s="9"/>
      <c r="D16" s="9"/>
      <c r="E16" s="9"/>
      <c r="F16" s="11"/>
      <c r="G16" s="11"/>
      <c r="H16" s="11"/>
      <c r="I16" s="11"/>
      <c r="J16" s="11"/>
      <c r="K16" s="11"/>
    </row>
    <row r="17" spans="6:11" x14ac:dyDescent="0.25">
      <c r="F17" s="2"/>
      <c r="G17" s="2"/>
      <c r="H17" s="2"/>
      <c r="I17" s="3"/>
      <c r="J17" s="2"/>
      <c r="K17" s="2"/>
    </row>
    <row r="18" spans="6:11" x14ac:dyDescent="0.25">
      <c r="F18" s="2"/>
      <c r="G18" s="2"/>
      <c r="H18" s="4"/>
      <c r="I18" s="2"/>
      <c r="J18" s="2"/>
      <c r="K18" s="2"/>
    </row>
  </sheetData>
  <conditionalFormatting sqref="I8:I15">
    <cfRule type="expression" dxfId="4" priority="10">
      <formula>YEAR(C8)+50=YEAR(TODAY())</formula>
    </cfRule>
    <cfRule type="expression" dxfId="5" priority="9">
      <formula>YEAR(C8)+50=YEAR(TODAY())+1</formula>
    </cfRule>
    <cfRule type="expression" dxfId="3" priority="4">
      <formula>YEAR(C8)+50=YEAR(TODAY())+2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ZELFDE_DAG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Franke</dc:creator>
  <cp:lastModifiedBy>Peter Franke</cp:lastModifiedBy>
  <dcterms:created xsi:type="dcterms:W3CDTF">2016-10-25T12:05:58Z</dcterms:created>
  <dcterms:modified xsi:type="dcterms:W3CDTF">2016-10-25T13:15:17Z</dcterms:modified>
</cp:coreProperties>
</file>