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7160" windowHeight="7500"/>
  </bookViews>
  <sheets>
    <sheet name="pagina-einde" sheetId="1" r:id="rId1"/>
  </sheets>
  <externalReferences>
    <externalReference r:id="rId2"/>
  </externalReferences>
  <definedNames>
    <definedName name="Artikelen" comment="Artikelen levensmiddelen">[1]!Levensmiddelen[#Data]</definedName>
    <definedName name="Deel01_namen">[1]Verjaardag!$B$2:$B$13,[1]Verjaardag!$F$2:$F$13,[1]Verjaardag!$H$2:$H$13</definedName>
    <definedName name="Namen">[1]!Tabel2[#Data]</definedName>
    <definedName name="Toeslag_1">'pagina-einde'!$G$2</definedName>
    <definedName name="Toeslag_2" comment="8% toeslag">'pagina-einde'!$G$5</definedName>
    <definedName name="Totaal" comment="Totaal_incl.toeslag">'pagina-einde'!$E$9</definedName>
    <definedName name="Voorbeeld_Tabel1" comment="Voorbeeld van een tabel">[1]!Tabel3[#Data]</definedName>
  </definedNames>
  <calcPr calcId="145621"/>
</workbook>
</file>

<file path=xl/calcChain.xml><?xml version="1.0" encoding="utf-8"?>
<calcChain xmlns="http://schemas.openxmlformats.org/spreadsheetml/2006/main">
  <c r="E17" i="1" l="1"/>
  <c r="D17" i="1"/>
  <c r="D16" i="1"/>
  <c r="E16" i="1" s="1"/>
  <c r="E15" i="1"/>
  <c r="D15" i="1"/>
  <c r="D14" i="1"/>
  <c r="E14" i="1" s="1"/>
  <c r="E13" i="1"/>
  <c r="D13" i="1"/>
  <c r="D12" i="1"/>
  <c r="E12" i="1" s="1"/>
  <c r="D7" i="1"/>
  <c r="E7" i="1" s="1"/>
  <c r="E6" i="1"/>
  <c r="D6" i="1"/>
  <c r="D5" i="1"/>
  <c r="E5" i="1" s="1"/>
  <c r="E4" i="1"/>
  <c r="D4" i="1"/>
  <c r="D3" i="1"/>
  <c r="E3" i="1" s="1"/>
  <c r="E2" i="1"/>
  <c r="E9" i="1" s="1"/>
  <c r="D2" i="1"/>
  <c r="D9" i="1" s="1"/>
</calcChain>
</file>

<file path=xl/sharedStrings.xml><?xml version="1.0" encoding="utf-8"?>
<sst xmlns="http://schemas.openxmlformats.org/spreadsheetml/2006/main" count="27" uniqueCount="15">
  <si>
    <t>Artikel</t>
  </si>
  <si>
    <t>Inkoop</t>
  </si>
  <si>
    <t>Aantal</t>
  </si>
  <si>
    <t>Totaal</t>
  </si>
  <si>
    <t>incl.toeslag</t>
  </si>
  <si>
    <t>Toeslag 1</t>
  </si>
  <si>
    <t>Peer</t>
  </si>
  <si>
    <t>Appel</t>
  </si>
  <si>
    <t>Banaan</t>
  </si>
  <si>
    <t>Toeslag 2</t>
  </si>
  <si>
    <t>Kers</t>
  </si>
  <si>
    <t>Mango</t>
  </si>
  <si>
    <t>Zeep</t>
  </si>
  <si>
    <t>Toeslag 3</t>
  </si>
  <si>
    <t>Toeslag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</si>
</sst>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€&quot;\ * #,##0.00_ ;_ &quot;€&quot;\ * \-#,##0.00_ ;_ &quot;€&quot;\ * &quot;-&quot;??_ ;_ @_ 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1"/>
  </cellStyleXfs>
  <cellXfs count="9">
    <xf numFmtId="0" fontId="0" fillId="0" borderId="0" xfId="0"/>
    <xf numFmtId="0" fontId="0" fillId="2" borderId="1" xfId="0" applyFill="1" applyBorder="1"/>
    <xf numFmtId="0" fontId="2" fillId="2" borderId="0" xfId="0" applyFont="1" applyFill="1" applyBorder="1"/>
    <xf numFmtId="0" fontId="2" fillId="0" borderId="0" xfId="0" applyFont="1"/>
    <xf numFmtId="44" fontId="0" fillId="0" borderId="0" xfId="1" applyFont="1"/>
    <xf numFmtId="44" fontId="0" fillId="0" borderId="0" xfId="0" applyNumberFormat="1"/>
    <xf numFmtId="10" fontId="0" fillId="0" borderId="0" xfId="0" applyNumberFormat="1"/>
    <xf numFmtId="9" fontId="0" fillId="0" borderId="0" xfId="0" applyNumberFormat="1"/>
    <xf numFmtId="0" fontId="1" fillId="2" borderId="0" xfId="0" applyFont="1" applyFill="1" applyBorder="1"/>
  </cellXfs>
  <cellStyles count="3">
    <cellStyle name="Peter_lijn_onder" xfId="2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0</xdr:row>
      <xdr:rowOff>66675</xdr:rowOff>
    </xdr:from>
    <xdr:to>
      <xdr:col>10</xdr:col>
      <xdr:colOff>0</xdr:colOff>
      <xdr:row>2</xdr:row>
      <xdr:rowOff>95250</xdr:rowOff>
    </xdr:to>
    <xdr:sp macro="" textlink="">
      <xdr:nvSpPr>
        <xdr:cNvPr id="2" name="Rechthoek 1"/>
        <xdr:cNvSpPr/>
      </xdr:nvSpPr>
      <xdr:spPr>
        <a:xfrm>
          <a:off x="6467475" y="66675"/>
          <a:ext cx="2390775" cy="3905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=</a:t>
          </a:r>
          <a:r>
            <a:rPr lang="nl-NL" sz="1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D2+(D2*Toeslag_1)</a:t>
          </a:r>
        </a:p>
      </xdr:txBody>
    </xdr:sp>
    <xdr:clientData/>
  </xdr:twoCellAnchor>
  <xdr:twoCellAnchor>
    <xdr:from>
      <xdr:col>7</xdr:col>
      <xdr:colOff>161925</xdr:colOff>
      <xdr:row>10</xdr:row>
      <xdr:rowOff>114300</xdr:rowOff>
    </xdr:from>
    <xdr:to>
      <xdr:col>10</xdr:col>
      <xdr:colOff>0</xdr:colOff>
      <xdr:row>12</xdr:row>
      <xdr:rowOff>104775</xdr:rowOff>
    </xdr:to>
    <xdr:sp macro="" textlink="">
      <xdr:nvSpPr>
        <xdr:cNvPr id="3" name="Rechthoek 2"/>
        <xdr:cNvSpPr/>
      </xdr:nvSpPr>
      <xdr:spPr>
        <a:xfrm>
          <a:off x="6505575" y="1924050"/>
          <a:ext cx="2352675" cy="3524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=D11+(D11*$G$11)</a:t>
          </a:r>
        </a:p>
      </xdr:txBody>
    </xdr:sp>
    <xdr:clientData/>
  </xdr:twoCellAnchor>
  <xdr:twoCellAnchor>
    <xdr:from>
      <xdr:col>6</xdr:col>
      <xdr:colOff>752475</xdr:colOff>
      <xdr:row>2</xdr:row>
      <xdr:rowOff>47625</xdr:rowOff>
    </xdr:from>
    <xdr:to>
      <xdr:col>8</xdr:col>
      <xdr:colOff>228600</xdr:colOff>
      <xdr:row>6</xdr:row>
      <xdr:rowOff>142875</xdr:rowOff>
    </xdr:to>
    <xdr:cxnSp macro="">
      <xdr:nvCxnSpPr>
        <xdr:cNvPr id="4" name="Gebogen verbindingslijn 3"/>
        <xdr:cNvCxnSpPr/>
      </xdr:nvCxnSpPr>
      <xdr:spPr>
        <a:xfrm>
          <a:off x="6219825" y="409575"/>
          <a:ext cx="1190625" cy="819150"/>
        </a:xfrm>
        <a:prstGeom prst="bentConnector3">
          <a:avLst>
            <a:gd name="adj1" fmla="val 65200"/>
          </a:avLst>
        </a:prstGeom>
        <a:ln w="38100">
          <a:solidFill>
            <a:srgbClr val="FF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219075</xdr:colOff>
      <xdr:row>6</xdr:row>
      <xdr:rowOff>9525</xdr:rowOff>
    </xdr:from>
    <xdr:to>
      <xdr:col>10</xdr:col>
      <xdr:colOff>390525</xdr:colOff>
      <xdr:row>7</xdr:row>
      <xdr:rowOff>114300</xdr:rowOff>
    </xdr:to>
    <xdr:sp macro="" textlink="">
      <xdr:nvSpPr>
        <xdr:cNvPr id="5" name="Rechthoek 4"/>
        <xdr:cNvSpPr/>
      </xdr:nvSpPr>
      <xdr:spPr>
        <a:xfrm>
          <a:off x="7400925" y="1095375"/>
          <a:ext cx="1847850" cy="285750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rgbClr val="FFFF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Naam: Toeslag_1</a:t>
          </a:r>
        </a:p>
      </xdr:txBody>
    </xdr:sp>
    <xdr:clientData/>
  </xdr:twoCellAnchor>
  <xdr:twoCellAnchor>
    <xdr:from>
      <xdr:col>2</xdr:col>
      <xdr:colOff>428625</xdr:colOff>
      <xdr:row>18</xdr:row>
      <xdr:rowOff>95250</xdr:rowOff>
    </xdr:from>
    <xdr:to>
      <xdr:col>6</xdr:col>
      <xdr:colOff>742950</xdr:colOff>
      <xdr:row>23</xdr:row>
      <xdr:rowOff>57150</xdr:rowOff>
    </xdr:to>
    <xdr:sp macro="" textlink="">
      <xdr:nvSpPr>
        <xdr:cNvPr id="6" name="Rechthoek 5"/>
        <xdr:cNvSpPr/>
      </xdr:nvSpPr>
      <xdr:spPr>
        <a:xfrm>
          <a:off x="1800225" y="3524250"/>
          <a:ext cx="3800475" cy="914400"/>
        </a:xfrm>
        <a:prstGeom prst="rect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/>
            <a:t>1. Zet een eindmarkering tussen de 2 tabellen</a:t>
          </a:r>
        </a:p>
        <a:p>
          <a:pPr algn="l"/>
          <a:r>
            <a:rPr lang="nl-NL" sz="1100"/>
            <a:t>2. Maak een voettekst met daarin de datum en de naam van het bestand.</a:t>
          </a:r>
        </a:p>
        <a:p>
          <a:pPr algn="l"/>
          <a:r>
            <a:rPr lang="nl-NL" sz="1100"/>
            <a:t>3.Zorg dat Vormen zoals dit blokje niet wordt afgedrukt.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st-Adressen%20vrijwilligers%20Totaal%2020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al"/>
      <sheetName val="Jubileum 2013"/>
      <sheetName val="Verjaardag"/>
      <sheetName val="Afscheid 2013"/>
      <sheetName val="Blad1"/>
      <sheetName val="Tabel"/>
      <sheetName val="test"/>
      <sheetName val="Thema"/>
      <sheetName val="functie_getal"/>
      <sheetName val="adressen"/>
      <sheetName val="zoeken_verschil"/>
      <sheetName val="Tabel_voorbeeld"/>
      <sheetName val="Cellen"/>
      <sheetName val="controle"/>
      <sheetName val="Bereik"/>
    </sheetNames>
    <sheetDataSet>
      <sheetData sheetId="0"/>
      <sheetData sheetId="1"/>
      <sheetData sheetId="2">
        <row r="2">
          <cell r="B2" t="str">
            <v>Landman-de Hoog</v>
          </cell>
          <cell r="F2" t="str">
            <v>Pr. Bernhardlaan 11</v>
          </cell>
          <cell r="H2" t="str">
            <v>Papendrecht</v>
          </cell>
        </row>
        <row r="3">
          <cell r="B3" t="str">
            <v>Grouwborst-van 't Hof</v>
          </cell>
          <cell r="F3" t="str">
            <v>De Kulck 1</v>
          </cell>
          <cell r="H3" t="str">
            <v>Woensdrecht</v>
          </cell>
        </row>
        <row r="4">
          <cell r="B4" t="str">
            <v>Koldervaart-Bakker</v>
          </cell>
          <cell r="F4" t="str">
            <v>Julianalaan 72</v>
          </cell>
          <cell r="H4" t="str">
            <v>Papendrecht</v>
          </cell>
        </row>
        <row r="5">
          <cell r="B5" t="str">
            <v>Albers- van Wettum</v>
          </cell>
          <cell r="F5" t="str">
            <v>Oude Watering 6</v>
          </cell>
          <cell r="H5" t="str">
            <v>Papendrecht</v>
          </cell>
        </row>
        <row r="6">
          <cell r="B6" t="str">
            <v>Klakker</v>
          </cell>
          <cell r="F6" t="str">
            <v>Vlaslaan 32</v>
          </cell>
          <cell r="H6" t="str">
            <v>Papendrecht</v>
          </cell>
        </row>
        <row r="7">
          <cell r="B7" t="str">
            <v>Makker-Prins</v>
          </cell>
          <cell r="F7" t="str">
            <v>Pr. Bernhardlaan 18</v>
          </cell>
          <cell r="H7" t="str">
            <v>Papendrecht</v>
          </cell>
        </row>
        <row r="8">
          <cell r="B8" t="str">
            <v>Plakker-Wolters</v>
          </cell>
          <cell r="F8" t="str">
            <v>Vlaslaan 32</v>
          </cell>
          <cell r="H8" t="str">
            <v>Papendrecht</v>
          </cell>
        </row>
        <row r="9">
          <cell r="B9" t="str">
            <v>Vervaart</v>
          </cell>
          <cell r="F9" t="str">
            <v>Julianalaan 68</v>
          </cell>
          <cell r="H9" t="str">
            <v>Papendrecht</v>
          </cell>
        </row>
        <row r="10">
          <cell r="B10" t="str">
            <v>Fiestheuvel-Markenbout</v>
          </cell>
          <cell r="F10" t="str">
            <v>Beverwijklaan 35</v>
          </cell>
          <cell r="H10" t="str">
            <v>Simonshaven</v>
          </cell>
        </row>
        <row r="11">
          <cell r="B11" t="str">
            <v xml:space="preserve">Loogaard-Monster </v>
          </cell>
          <cell r="F11" t="str">
            <v>Tochtwei 13</v>
          </cell>
          <cell r="H11" t="str">
            <v>Oudenhoorn</v>
          </cell>
        </row>
        <row r="12">
          <cell r="B12" t="str">
            <v>Postgieter-Overgaauw</v>
          </cell>
          <cell r="F12" t="str">
            <v>Dr. H. Colijnlaan 13</v>
          </cell>
          <cell r="H12" t="str">
            <v>Papendrecht</v>
          </cell>
        </row>
        <row r="13">
          <cell r="B13" t="str">
            <v>Posschieter</v>
          </cell>
          <cell r="F13" t="str">
            <v>Pr. Bernhardlaan 66</v>
          </cell>
          <cell r="H13" t="str">
            <v>Papendrecht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G17"/>
  <sheetViews>
    <sheetView showGridLines="0" tabSelected="1" workbookViewId="0">
      <selection activeCell="L19" sqref="L19"/>
    </sheetView>
  </sheetViews>
  <sheetFormatPr defaultRowHeight="15" x14ac:dyDescent="0.25"/>
  <cols>
    <col min="5" max="5" width="15.25" customWidth="1"/>
    <col min="6" max="6" width="12.5" customWidth="1"/>
    <col min="7" max="7" width="11.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/>
      <c r="G1" s="3" t="s">
        <v>5</v>
      </c>
    </row>
    <row r="2" spans="1:7" x14ac:dyDescent="0.25">
      <c r="A2" t="s">
        <v>6</v>
      </c>
      <c r="B2" s="4">
        <v>0.34</v>
      </c>
      <c r="C2">
        <v>10</v>
      </c>
      <c r="D2" s="4">
        <f t="shared" ref="D2:D7" si="0">C2*B2</f>
        <v>3.4000000000000004</v>
      </c>
      <c r="E2" s="5">
        <f t="shared" ref="E2:E7" si="1">D2+(D2*Toeslag_1)</f>
        <v>3.8080000000000003</v>
      </c>
      <c r="G2" s="6">
        <v>0.12</v>
      </c>
    </row>
    <row r="3" spans="1:7" x14ac:dyDescent="0.25">
      <c r="A3" t="s">
        <v>7</v>
      </c>
      <c r="B3" s="4">
        <v>0.56000000000000005</v>
      </c>
      <c r="C3">
        <v>12</v>
      </c>
      <c r="D3" s="4">
        <f t="shared" si="0"/>
        <v>6.7200000000000006</v>
      </c>
      <c r="E3" s="5">
        <f t="shared" si="1"/>
        <v>7.5264000000000006</v>
      </c>
    </row>
    <row r="4" spans="1:7" x14ac:dyDescent="0.25">
      <c r="A4" t="s">
        <v>8</v>
      </c>
      <c r="B4" s="4">
        <v>0.32</v>
      </c>
      <c r="C4">
        <v>24</v>
      </c>
      <c r="D4" s="4">
        <f t="shared" si="0"/>
        <v>7.68</v>
      </c>
      <c r="E4" s="5">
        <f t="shared" si="1"/>
        <v>8.6015999999999995</v>
      </c>
      <c r="G4" s="3" t="s">
        <v>9</v>
      </c>
    </row>
    <row r="5" spans="1:7" x14ac:dyDescent="0.25">
      <c r="A5" t="s">
        <v>10</v>
      </c>
      <c r="B5" s="4">
        <v>0.03</v>
      </c>
      <c r="C5">
        <v>36</v>
      </c>
      <c r="D5" s="4">
        <f t="shared" si="0"/>
        <v>1.08</v>
      </c>
      <c r="E5" s="5">
        <f t="shared" si="1"/>
        <v>1.2096</v>
      </c>
      <c r="G5" s="7">
        <v>0.08</v>
      </c>
    </row>
    <row r="6" spans="1:7" x14ac:dyDescent="0.25">
      <c r="A6" t="s">
        <v>11</v>
      </c>
      <c r="B6" s="4">
        <v>0.98</v>
      </c>
      <c r="C6">
        <v>39</v>
      </c>
      <c r="D6" s="4">
        <f t="shared" si="0"/>
        <v>38.22</v>
      </c>
      <c r="E6" s="5">
        <f t="shared" si="1"/>
        <v>42.806399999999996</v>
      </c>
    </row>
    <row r="7" spans="1:7" x14ac:dyDescent="0.25">
      <c r="A7" t="s">
        <v>12</v>
      </c>
      <c r="B7" s="4">
        <v>0.34</v>
      </c>
      <c r="C7">
        <v>42</v>
      </c>
      <c r="D7" s="4">
        <f t="shared" si="0"/>
        <v>14.280000000000001</v>
      </c>
      <c r="E7" s="5">
        <f t="shared" si="1"/>
        <v>15.993600000000001</v>
      </c>
    </row>
    <row r="9" spans="1:7" x14ac:dyDescent="0.25">
      <c r="C9" t="s">
        <v>3</v>
      </c>
      <c r="D9" s="5">
        <f>SUM(D2:D8)</f>
        <v>71.38</v>
      </c>
      <c r="E9" s="5">
        <f>SUM(E2:E8)</f>
        <v>79.945599999999999</v>
      </c>
    </row>
    <row r="11" spans="1:7" x14ac:dyDescent="0.25">
      <c r="A11" s="1" t="s">
        <v>0</v>
      </c>
      <c r="B11" s="1" t="s">
        <v>1</v>
      </c>
      <c r="C11" s="1" t="s">
        <v>2</v>
      </c>
      <c r="D11" s="1" t="s">
        <v>3</v>
      </c>
      <c r="E11" s="2" t="s">
        <v>4</v>
      </c>
      <c r="F11" s="8"/>
      <c r="G11" s="3" t="s">
        <v>13</v>
      </c>
    </row>
    <row r="12" spans="1:7" x14ac:dyDescent="0.25">
      <c r="A12" t="s">
        <v>6</v>
      </c>
      <c r="B12" s="4">
        <v>0.34</v>
      </c>
      <c r="C12">
        <v>10</v>
      </c>
      <c r="D12" s="4">
        <f t="shared" ref="D12:D17" si="2">C12*B12</f>
        <v>3.4000000000000004</v>
      </c>
      <c r="E12" s="5">
        <f t="shared" ref="E12:E17" si="3">D12+(D12*$G$12)</f>
        <v>3.74</v>
      </c>
      <c r="G12" s="6">
        <v>0.1</v>
      </c>
    </row>
    <row r="13" spans="1:7" x14ac:dyDescent="0.25">
      <c r="A13" t="s">
        <v>7</v>
      </c>
      <c r="B13" s="4">
        <v>0.56000000000000005</v>
      </c>
      <c r="C13">
        <v>12</v>
      </c>
      <c r="D13" s="4">
        <f t="shared" si="2"/>
        <v>6.7200000000000006</v>
      </c>
      <c r="E13" s="5">
        <f t="shared" si="3"/>
        <v>7.3920000000000012</v>
      </c>
    </row>
    <row r="14" spans="1:7" x14ac:dyDescent="0.25">
      <c r="A14" t="s">
        <v>8</v>
      </c>
      <c r="B14" s="4">
        <v>0.32</v>
      </c>
      <c r="C14">
        <v>24</v>
      </c>
      <c r="D14" s="4">
        <f t="shared" si="2"/>
        <v>7.68</v>
      </c>
      <c r="E14" s="5">
        <f t="shared" si="3"/>
        <v>8.4480000000000004</v>
      </c>
      <c r="G14" s="3" t="s">
        <v>14</v>
      </c>
    </row>
    <row r="15" spans="1:7" x14ac:dyDescent="0.25">
      <c r="A15" t="s">
        <v>10</v>
      </c>
      <c r="B15" s="4">
        <v>0.03</v>
      </c>
      <c r="C15">
        <v>36</v>
      </c>
      <c r="D15" s="4">
        <f t="shared" si="2"/>
        <v>1.08</v>
      </c>
      <c r="E15" s="5">
        <f t="shared" si="3"/>
        <v>1.1880000000000002</v>
      </c>
      <c r="G15" s="7">
        <v>0.08</v>
      </c>
    </row>
    <row r="16" spans="1:7" x14ac:dyDescent="0.25">
      <c r="A16" t="s">
        <v>11</v>
      </c>
      <c r="B16" s="4">
        <v>0.98</v>
      </c>
      <c r="C16">
        <v>39</v>
      </c>
      <c r="D16" s="4">
        <f t="shared" si="2"/>
        <v>38.22</v>
      </c>
      <c r="E16" s="5">
        <f t="shared" si="3"/>
        <v>42.042000000000002</v>
      </c>
    </row>
    <row r="17" spans="1:5" x14ac:dyDescent="0.25">
      <c r="A17" t="s">
        <v>12</v>
      </c>
      <c r="B17" s="4">
        <v>0.34</v>
      </c>
      <c r="C17">
        <v>42</v>
      </c>
      <c r="D17" s="4">
        <f t="shared" si="2"/>
        <v>14.280000000000001</v>
      </c>
      <c r="E17" s="5">
        <f t="shared" si="3"/>
        <v>15.708000000000002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pagina-einde</vt:lpstr>
      <vt:lpstr>Toeslag_1</vt:lpstr>
      <vt:lpstr>Toeslag_2</vt:lpstr>
      <vt:lpstr>Totaal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Franke</dc:creator>
  <cp:lastModifiedBy>Peter Franke</cp:lastModifiedBy>
  <dcterms:created xsi:type="dcterms:W3CDTF">2016-10-23T15:26:29Z</dcterms:created>
  <dcterms:modified xsi:type="dcterms:W3CDTF">2016-10-23T15:30:16Z</dcterms:modified>
</cp:coreProperties>
</file>